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заданий'!$A$7:$P$11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<sst xmlns="http://schemas.openxmlformats.org/spreadsheetml/2006/main" count="70" uniqueCount="59">
  <si>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</si>
  <si>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</si>
  <si>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</si>
  <si>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</si>
  <si>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</si>
  <si>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</si>
  <si>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АТЕ: </t>
  </si>
  <si>
    <t>407</t>
  </si>
  <si>
    <t>12-Обществознание</t>
  </si>
  <si>
    <t>42-Кемеровская область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</si>
  <si>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</si>
  <si>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</si>
  <si>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</si>
  <si>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</si>
  <si>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</si>
  <si>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</si>
  <si>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</si>
  <si>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</si>
  <si>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</si>
  <si>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</si>
  <si>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</si>
  <si>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</si>
  <si>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</si>
  <si>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</si>
  <si>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</si>
  <si>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</si>
  <si>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</si>
  <si>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</si>
  <si>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3211</t>
  </si>
  <si>
    <t>+2-+-</t>
  </si>
  <si>
    <t>Евгеньевна</t>
  </si>
  <si>
    <t>3212</t>
  </si>
  <si>
    <t>-2-++</t>
  </si>
  <si>
    <t>Владимировна</t>
  </si>
  <si>
    <t>Юлия</t>
  </si>
  <si>
    <t>-2--+</t>
  </si>
  <si>
    <t>9</t>
  </si>
  <si>
    <t>+1-+-</t>
  </si>
  <si>
    <t>Ксения</t>
  </si>
  <si>
    <t>Олеговна</t>
  </si>
  <si>
    <t>Викторовна</t>
  </si>
  <si>
    <t>407005</t>
  </si>
  <si>
    <t>Гайнуллина</t>
  </si>
  <si>
    <t>152266</t>
  </si>
  <si>
    <t>+++++++++++++-+--++-</t>
  </si>
  <si>
    <t>2(2)2(2)1(2)0(3)0(2)1(2)</t>
  </si>
  <si>
    <t>Горбунова</t>
  </si>
  <si>
    <t>166988</t>
  </si>
  <si>
    <t>++++++--+--+-+---+-+</t>
  </si>
  <si>
    <t>1(2)1(2)1(2)0(3)0(2)0(2)</t>
  </si>
  <si>
    <t>Недосекова</t>
  </si>
  <si>
    <t>Анжелика</t>
  </si>
  <si>
    <t>152367</t>
  </si>
  <si>
    <t>++++++--++-+--++--++</t>
  </si>
  <si>
    <t>1(2)2(2)1(2)1(3)1(2)2(2)</t>
  </si>
  <si>
    <t>Пичунова</t>
  </si>
  <si>
    <t>219047</t>
  </si>
  <si>
    <t>++-+++-+++++--++---+</t>
  </si>
  <si>
    <t>1(2)0(2)1(2)1(3)1(2)1(2)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</si>
</sst>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13"/>
  <sheetViews>
    <sheetView tabSelected="1" zoomScalePageLayoutView="0" workbookViewId="0" topLeftCell="A2">
      <selection activeCell="A11" sqref="A11:IV146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5" max="5" width="6.00390625" style="0" customWidth="1"/>
    <col min="6" max="6" width="11.75390625" style="0" customWidth="1"/>
    <col min="7" max="7" width="9.625" style="0" customWidth="1"/>
    <col min="8" max="8" width="15.00390625" style="0" customWidth="1"/>
    <col min="9" max="9" width="9.00390625" style="0" customWidth="1"/>
    <col min="10" max="10" width="8.375" style="0" customWidth="1"/>
    <col min="11" max="11" width="15.00390625" style="0" customWidth="1"/>
    <col min="12" max="12" width="10.00390625" style="0" customWidth="1"/>
    <col min="13" max="13" width="20.75390625" style="0" customWidth="1"/>
    <col min="14" max="14" width="12.00390625" style="0" customWidth="1"/>
    <col min="15" max="15" width="11.00390625" style="0" customWidth="1"/>
    <col min="16" max="16" width="10.625" style="0" customWidth="1"/>
  </cols>
  <sheetData>
    <row r="1" spans="2:15" ht="16.5">
      <c r="B1" s="31" t="str">
        <f>S1_Title</f>
        <v>Протокол проверки результатов Государственной итоговой аттестации девятых классов в 2014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O1" s="2"/>
    </row>
    <row r="2" spans="2:15" ht="16.5">
      <c r="B2" s="31" t="str">
        <f>S1_FileName</f>
        <v>42-Кемеровская область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"/>
      <c r="O2" s="2"/>
    </row>
    <row r="3" spans="2:14" ht="16.5">
      <c r="B3" s="32" t="str">
        <f>S1_InstType</f>
        <v>Код АТЕ: </v>
      </c>
      <c r="C3" s="32"/>
      <c r="D3" s="32"/>
      <c r="E3" s="32"/>
      <c r="F3" s="32"/>
      <c r="G3" s="32"/>
      <c r="H3" s="32"/>
      <c r="I3" s="32"/>
      <c r="J3" s="33" t="str">
        <f>S1_SchoolCode</f>
        <v>407</v>
      </c>
      <c r="K3" s="33"/>
      <c r="L3" s="33"/>
      <c r="M3" s="33"/>
      <c r="N3" s="19"/>
    </row>
    <row r="4" spans="2:14" ht="16.5">
      <c r="B4" s="31" t="str">
        <f>S1_SubjectCode</f>
        <v>12-Обществознание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8"/>
    </row>
    <row r="5" spans="2:15" ht="17.25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0"/>
      <c r="O5" s="15"/>
    </row>
    <row r="6" spans="2:16" ht="38.25">
      <c r="B6" s="10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>
      <c r="A7" s="4"/>
      <c r="B7" s="11">
        <v>91</v>
      </c>
      <c r="C7" s="5">
        <v>1012</v>
      </c>
      <c r="D7" s="5" t="s">
        <v>41</v>
      </c>
      <c r="E7" s="5" t="s">
        <v>36</v>
      </c>
      <c r="F7" s="6" t="s">
        <v>42</v>
      </c>
      <c r="G7" s="6" t="s">
        <v>38</v>
      </c>
      <c r="H7" s="6" t="s">
        <v>33</v>
      </c>
      <c r="I7" s="6" t="s">
        <v>28</v>
      </c>
      <c r="J7" s="6" t="s">
        <v>43</v>
      </c>
      <c r="K7" s="6" t="s">
        <v>44</v>
      </c>
      <c r="L7" s="6" t="s">
        <v>37</v>
      </c>
      <c r="M7" s="6" t="s">
        <v>45</v>
      </c>
      <c r="N7" s="23">
        <v>25</v>
      </c>
      <c r="O7" s="23">
        <v>64</v>
      </c>
      <c r="P7" s="24">
        <v>4</v>
      </c>
    </row>
    <row r="8" spans="1:16" ht="12.75" customHeight="1">
      <c r="A8" s="4"/>
      <c r="B8" s="11">
        <v>92</v>
      </c>
      <c r="C8" s="5">
        <v>1012</v>
      </c>
      <c r="D8" s="5" t="s">
        <v>41</v>
      </c>
      <c r="E8" s="5" t="s">
        <v>36</v>
      </c>
      <c r="F8" s="6" t="s">
        <v>46</v>
      </c>
      <c r="G8" s="6" t="s">
        <v>34</v>
      </c>
      <c r="H8" s="6" t="s">
        <v>40</v>
      </c>
      <c r="I8" s="6" t="s">
        <v>31</v>
      </c>
      <c r="J8" s="6" t="s">
        <v>47</v>
      </c>
      <c r="K8" s="6" t="s">
        <v>48</v>
      </c>
      <c r="L8" s="6" t="s">
        <v>35</v>
      </c>
      <c r="M8" s="6" t="s">
        <v>49</v>
      </c>
      <c r="N8" s="23">
        <v>17</v>
      </c>
      <c r="O8" s="23">
        <v>43</v>
      </c>
      <c r="P8" s="24">
        <v>3</v>
      </c>
    </row>
    <row r="9" spans="1:16" ht="12.75" customHeight="1">
      <c r="A9" s="4"/>
      <c r="B9" s="11">
        <v>93</v>
      </c>
      <c r="C9" s="5">
        <v>1012</v>
      </c>
      <c r="D9" s="5" t="s">
        <v>41</v>
      </c>
      <c r="E9" s="5" t="s">
        <v>36</v>
      </c>
      <c r="F9" s="6" t="s">
        <v>50</v>
      </c>
      <c r="G9" s="6" t="s">
        <v>51</v>
      </c>
      <c r="H9" s="6" t="s">
        <v>30</v>
      </c>
      <c r="I9" s="6" t="s">
        <v>28</v>
      </c>
      <c r="J9" s="6" t="s">
        <v>52</v>
      </c>
      <c r="K9" s="6" t="s">
        <v>53</v>
      </c>
      <c r="L9" s="6" t="s">
        <v>32</v>
      </c>
      <c r="M9" s="6" t="s">
        <v>54</v>
      </c>
      <c r="N9" s="23">
        <v>25</v>
      </c>
      <c r="O9" s="23">
        <v>64</v>
      </c>
      <c r="P9" s="24">
        <v>4</v>
      </c>
    </row>
    <row r="10" spans="1:16" ht="12.75" customHeight="1">
      <c r="A10" s="4"/>
      <c r="B10" s="11">
        <v>94</v>
      </c>
      <c r="C10" s="5">
        <v>1012</v>
      </c>
      <c r="D10" s="5" t="s">
        <v>41</v>
      </c>
      <c r="E10" s="5" t="s">
        <v>36</v>
      </c>
      <c r="F10" s="6" t="s">
        <v>55</v>
      </c>
      <c r="G10" s="6" t="s">
        <v>38</v>
      </c>
      <c r="H10" s="6" t="s">
        <v>39</v>
      </c>
      <c r="I10" s="6" t="s">
        <v>31</v>
      </c>
      <c r="J10" s="6" t="s">
        <v>56</v>
      </c>
      <c r="K10" s="6" t="s">
        <v>57</v>
      </c>
      <c r="L10" s="6" t="s">
        <v>29</v>
      </c>
      <c r="M10" s="6" t="s">
        <v>58</v>
      </c>
      <c r="N10" s="23">
        <v>22</v>
      </c>
      <c r="O10" s="23">
        <v>56</v>
      </c>
      <c r="P10" s="24">
        <v>3</v>
      </c>
    </row>
    <row r="11" spans="1:16" ht="12.75">
      <c r="A11" s="4"/>
      <c r="B11" s="11"/>
      <c r="C11" s="8"/>
      <c r="D11" s="9"/>
      <c r="E11" s="9"/>
      <c r="F11" s="9"/>
      <c r="G11" s="9"/>
      <c r="H11" s="9"/>
      <c r="I11" s="9"/>
      <c r="J11" s="9"/>
      <c r="K11" s="9"/>
      <c r="L11" s="9"/>
      <c r="M11" s="9" t="s">
        <v>2</v>
      </c>
      <c r="N11" s="22">
        <f>AVERAGE($N$7:$N$10)</f>
        <v>22.25</v>
      </c>
      <c r="O11" s="22">
        <f>AVERAGE($O$7:$O$10)</f>
        <v>56.75</v>
      </c>
      <c r="P11" s="17">
        <f>AVERAGE($P$7:$P$10)</f>
        <v>3.5</v>
      </c>
    </row>
    <row r="12" spans="1:16" ht="13.5" thickBot="1">
      <c r="A12" s="1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25"/>
      <c r="N12" s="26"/>
      <c r="O12" s="26"/>
      <c r="P12" s="27"/>
    </row>
    <row r="13" spans="1:14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 t="s">
        <v>0</v>
      </c>
      <c r="N1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0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24</v>
      </c>
      <c r="Z6" s="29" t="s">
        <v>26</v>
      </c>
      <c r="AA6" s="29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Лариса</cp:lastModifiedBy>
  <cp:lastPrinted>2009-06-25T18:36:09Z</cp:lastPrinted>
  <dcterms:created xsi:type="dcterms:W3CDTF">2003-05-21T15:59:57Z</dcterms:created>
  <dcterms:modified xsi:type="dcterms:W3CDTF">2014-06-10T16:08:28Z</dcterms:modified>
  <cp:category/>
  <cp:version/>
  <cp:contentType/>
  <cp:contentStatus/>
</cp:coreProperties>
</file>